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Downloads\ChromeDownloads\"/>
    </mc:Choice>
  </mc:AlternateContent>
  <bookViews>
    <workbookView xWindow="0" yWindow="0" windowWidth="18360" windowHeight="6390" activeTab="3"/>
  </bookViews>
  <sheets>
    <sheet name="DDP châssis" sheetId="1" r:id="rId1"/>
    <sheet name="Logement 1" sheetId="2" r:id="rId2"/>
    <sheet name="Logement 2" sheetId="3" r:id="rId3"/>
    <sheet name="Logement 3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9" i="3" l="1"/>
  <c r="D42" i="2"/>
  <c r="D75" i="2"/>
  <c r="D64" i="2"/>
  <c r="D53" i="2"/>
  <c r="D31" i="2"/>
  <c r="D20" i="2"/>
  <c r="D9" i="2"/>
  <c r="D111" i="3"/>
  <c r="D87" i="3"/>
  <c r="D75" i="3"/>
  <c r="D64" i="3"/>
  <c r="D53" i="3"/>
  <c r="D42" i="3"/>
  <c r="D31" i="3"/>
  <c r="D20" i="3"/>
  <c r="D9" i="3"/>
  <c r="D123" i="4"/>
  <c r="D112" i="4"/>
  <c r="D101" i="4"/>
  <c r="D89" i="4"/>
  <c r="D78" i="4"/>
  <c r="D67" i="4"/>
  <c r="D55" i="4"/>
  <c r="D43" i="4"/>
  <c r="D32" i="4"/>
  <c r="D20" i="4"/>
  <c r="D9" i="4"/>
  <c r="D131" i="4" l="1"/>
  <c r="D82" i="2"/>
  <c r="D119" i="3"/>
</calcChain>
</file>

<file path=xl/sharedStrings.xml><?xml version="1.0" encoding="utf-8"?>
<sst xmlns="http://schemas.openxmlformats.org/spreadsheetml/2006/main" count="338" uniqueCount="86">
  <si>
    <t>Pose environ octobre</t>
  </si>
  <si>
    <t>Contact :</t>
  </si>
  <si>
    <t>Martin Comblin</t>
  </si>
  <si>
    <t>+32475/26.89.94</t>
  </si>
  <si>
    <t>martin_comblin@hotmail.com</t>
  </si>
  <si>
    <t xml:space="preserve">Délai désiré : </t>
  </si>
  <si>
    <t xml:space="preserve">Demande de prix : </t>
  </si>
  <si>
    <t>Logement 3</t>
  </si>
  <si>
    <t>Logement 2</t>
  </si>
  <si>
    <t>Logement 1</t>
  </si>
  <si>
    <t>Porte d'entrée logement 3</t>
  </si>
  <si>
    <t>Surface (m²)</t>
  </si>
  <si>
    <t>Largeur (mm)</t>
  </si>
  <si>
    <t>Hauteur (mm)</t>
  </si>
  <si>
    <t>N°18</t>
  </si>
  <si>
    <t>Teinte extérieure</t>
  </si>
  <si>
    <t>Teinte intérieure</t>
  </si>
  <si>
    <t>N°19</t>
  </si>
  <si>
    <t>WC</t>
  </si>
  <si>
    <t>Porte fenêtre hall</t>
  </si>
  <si>
    <t>N°20</t>
  </si>
  <si>
    <t>N°21</t>
  </si>
  <si>
    <t>Baie vitrée terrasse</t>
  </si>
  <si>
    <t>N°22</t>
  </si>
  <si>
    <t>Fenêtre cuisine</t>
  </si>
  <si>
    <t>Fenêtre buanderie</t>
  </si>
  <si>
    <t>Menuiseries extérieures de 3 appartements</t>
  </si>
  <si>
    <t>Grand Route 60 à Verlaine (4537)</t>
  </si>
  <si>
    <t>Adresse :</t>
  </si>
  <si>
    <t>Les 3 onglets suivants sont relatifs à chaque logement, les dimensions données sont les cotes théoriques des plans et devront être recontrôlées sur chantier</t>
  </si>
  <si>
    <t>N°23</t>
  </si>
  <si>
    <t>N°24</t>
  </si>
  <si>
    <t>Fenêtre salon</t>
  </si>
  <si>
    <t>N°25</t>
  </si>
  <si>
    <t>Fenêtre sdb</t>
  </si>
  <si>
    <t>N°26</t>
  </si>
  <si>
    <t>Fenêtre chambre 1</t>
  </si>
  <si>
    <t>N°2</t>
  </si>
  <si>
    <t>N°27</t>
  </si>
  <si>
    <t>Fenêtre chambre 2</t>
  </si>
  <si>
    <t>N°28</t>
  </si>
  <si>
    <t>Fenêtre chambre 3</t>
  </si>
  <si>
    <t xml:space="preserve">Surface totale (m²) </t>
  </si>
  <si>
    <t>Porte d'entrée logement 1</t>
  </si>
  <si>
    <t>Baie vitrée sàm</t>
  </si>
  <si>
    <t>N°1</t>
  </si>
  <si>
    <t>N°3</t>
  </si>
  <si>
    <t>Baie vitrée cuisine</t>
  </si>
  <si>
    <t>N°4</t>
  </si>
  <si>
    <t>Baie vitrée salon</t>
  </si>
  <si>
    <t>N°5</t>
  </si>
  <si>
    <t>Porte fenêtre chambre 2</t>
  </si>
  <si>
    <t>N°6</t>
  </si>
  <si>
    <t>Porte fenêtre chambre 1</t>
  </si>
  <si>
    <t>N°7</t>
  </si>
  <si>
    <t>Porte entrée box 1</t>
  </si>
  <si>
    <t>N°8</t>
  </si>
  <si>
    <t>Porte d'entrée logement 2</t>
  </si>
  <si>
    <t>N°9</t>
  </si>
  <si>
    <t>Porte entrée box 2</t>
  </si>
  <si>
    <t>N°10</t>
  </si>
  <si>
    <t>Fenêtre hall</t>
  </si>
  <si>
    <t>N°11</t>
  </si>
  <si>
    <t>N°12</t>
  </si>
  <si>
    <t>N°13</t>
  </si>
  <si>
    <t>N°14</t>
  </si>
  <si>
    <t>N°15</t>
  </si>
  <si>
    <t>Fenêtre 1 chambre 2</t>
  </si>
  <si>
    <t>N°16</t>
  </si>
  <si>
    <t>Fenêtre 2 chambre 2</t>
  </si>
  <si>
    <t>N°17</t>
  </si>
  <si>
    <t>Matériau</t>
  </si>
  <si>
    <t>PVC</t>
  </si>
  <si>
    <t>Gris béton structuré (RAL à vous préciser)</t>
  </si>
  <si>
    <t>Blanc lisse</t>
  </si>
  <si>
    <t>PVC - pleine sans vitrage</t>
  </si>
  <si>
    <t>PVC - pleine sans vitrage pour la porte et vitrée pour la partie fixe</t>
  </si>
  <si>
    <t xml:space="preserve">PVC </t>
  </si>
  <si>
    <t>Clinche TBT</t>
  </si>
  <si>
    <t xml:space="preserve">PVC - pleine sans vitrage </t>
  </si>
  <si>
    <t xml:space="preserve">Grille de ventilation </t>
  </si>
  <si>
    <t>En 2 parties et non 3. Une moitié fixe et une moitié coulissante</t>
  </si>
  <si>
    <t>France Buttiens</t>
  </si>
  <si>
    <t>francebuttiens@hotmail.com</t>
  </si>
  <si>
    <t>Les symboles caractérisants les styles d'ouverture de chaque châssis se trouvent sur les plans</t>
  </si>
  <si>
    <t xml:space="preserve">Option si 2 portes coulissantes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</si>
</sst>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quotePrefix="1"/>
    <xf numFmtId="0" fontId="2" fillId="0" borderId="0" xfId="1"/>
    <xf numFmtId="0" fontId="1" fillId="3" borderId="3" xfId="0" applyFont="1" applyFill="1" applyBorder="1" applyAlignment="1"/>
    <xf numFmtId="0" fontId="1" fillId="2" borderId="3" xfId="0" applyFont="1" applyFill="1" applyBorder="1" applyAlignment="1"/>
    <xf numFmtId="0" fontId="1" fillId="0" borderId="0" xfId="0" applyFont="1" applyFill="1" applyBorder="1" applyAlignment="1"/>
    <xf numFmtId="0" fontId="0" fillId="0" borderId="0" xfId="0" applyFill="1"/>
    <xf numFmtId="2" fontId="0" fillId="0" borderId="0" xfId="0" applyNumberFormat="1"/>
    <xf numFmtId="0" fontId="3" fillId="0" borderId="0" xfId="0" applyFont="1"/>
    <xf numFmtId="0" fontId="1" fillId="3" borderId="1" xfId="0" applyFont="1" applyFill="1" applyBorder="1"/>
    <xf numFmtId="0" fontId="1" fillId="3" borderId="4" xfId="0" applyFont="1" applyFill="1" applyBorder="1"/>
    <xf numFmtId="164" fontId="1" fillId="3" borderId="2" xfId="0" applyNumberFormat="1" applyFont="1" applyFill="1" applyBorder="1"/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francebuttiens@hotmail.com" TargetMode="External"/><Relationship Id="rId1" Type="http://schemas.openxmlformats.org/officeDocument/2006/relationships/hyperlink" Target="mailto:martin_comblin@hot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8"/>
  <sheetViews>
    <sheetView workbookViewId="0">
      <selection activeCell="I18" sqref="I18"/>
    </sheetView>
  </sheetViews>
  <sheetFormatPr baseColWidth="10" defaultRowHeight="15" x14ac:dyDescent="0.25"/>
  <sheetData>
    <row r="1" spans="2:5" ht="15.75" thickBot="1" x14ac:dyDescent="0.3"/>
    <row r="2" spans="2:5" ht="15.75" thickBot="1" x14ac:dyDescent="0.3">
      <c r="B2" s="12" t="s">
        <v>6</v>
      </c>
      <c r="C2" s="13"/>
    </row>
    <row r="3" spans="2:5" x14ac:dyDescent="0.25">
      <c r="B3" t="s">
        <v>26</v>
      </c>
    </row>
    <row r="4" spans="2:5" ht="15.75" thickBot="1" x14ac:dyDescent="0.3"/>
    <row r="5" spans="2:5" ht="15.75" thickBot="1" x14ac:dyDescent="0.3">
      <c r="B5" s="12" t="s">
        <v>28</v>
      </c>
      <c r="C5" s="13"/>
    </row>
    <row r="6" spans="2:5" x14ac:dyDescent="0.25">
      <c r="B6" t="s">
        <v>27</v>
      </c>
    </row>
    <row r="7" spans="2:5" ht="15.75" thickBot="1" x14ac:dyDescent="0.3"/>
    <row r="8" spans="2:5" ht="15.75" thickBot="1" x14ac:dyDescent="0.3">
      <c r="B8" s="12" t="s">
        <v>5</v>
      </c>
      <c r="C8" s="13"/>
    </row>
    <row r="9" spans="2:5" x14ac:dyDescent="0.25">
      <c r="B9" t="s">
        <v>0</v>
      </c>
    </row>
    <row r="10" spans="2:5" ht="15.75" thickBot="1" x14ac:dyDescent="0.3"/>
    <row r="11" spans="2:5" ht="15.75" thickBot="1" x14ac:dyDescent="0.3">
      <c r="B11" s="12" t="s">
        <v>1</v>
      </c>
      <c r="C11" s="13"/>
    </row>
    <row r="12" spans="2:5" x14ac:dyDescent="0.25">
      <c r="B12" t="s">
        <v>2</v>
      </c>
      <c r="E12" t="s">
        <v>82</v>
      </c>
    </row>
    <row r="13" spans="2:5" x14ac:dyDescent="0.25">
      <c r="B13" s="1" t="s">
        <v>3</v>
      </c>
    </row>
    <row r="14" spans="2:5" x14ac:dyDescent="0.25">
      <c r="B14" s="2" t="s">
        <v>4</v>
      </c>
      <c r="E14" s="2" t="s">
        <v>83</v>
      </c>
    </row>
    <row r="16" spans="2:5" x14ac:dyDescent="0.25">
      <c r="B16" t="s">
        <v>29</v>
      </c>
    </row>
    <row r="18" spans="2:2" x14ac:dyDescent="0.25">
      <c r="B18" t="s">
        <v>84</v>
      </c>
    </row>
  </sheetData>
  <mergeCells count="4">
    <mergeCell ref="B11:C11"/>
    <mergeCell ref="B8:C8"/>
    <mergeCell ref="B5:C5"/>
    <mergeCell ref="B2:C2"/>
  </mergeCells>
  <hyperlinks>
    <hyperlink ref="B14" r:id="rId1"/>
    <hyperlink ref="E1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2"/>
  <sheetViews>
    <sheetView topLeftCell="A61" workbookViewId="0">
      <selection activeCell="B82" sqref="B82:D82"/>
    </sheetView>
  </sheetViews>
  <sheetFormatPr baseColWidth="10" defaultRowHeight="15" x14ac:dyDescent="0.25"/>
  <cols>
    <col min="2" max="2" width="19.28515625" customWidth="1"/>
  </cols>
  <sheetData>
    <row r="1" spans="2:4" ht="15.75" thickBot="1" x14ac:dyDescent="0.3"/>
    <row r="2" spans="2:4" ht="15.75" thickBot="1" x14ac:dyDescent="0.3">
      <c r="B2" s="3" t="s">
        <v>9</v>
      </c>
    </row>
    <row r="3" spans="2:4" s="6" customFormat="1" x14ac:dyDescent="0.25">
      <c r="B3" s="5"/>
    </row>
    <row r="4" spans="2:4" ht="15.75" thickBot="1" x14ac:dyDescent="0.3"/>
    <row r="5" spans="2:4" ht="15.75" thickBot="1" x14ac:dyDescent="0.3">
      <c r="B5" s="4" t="s">
        <v>45</v>
      </c>
      <c r="C5" t="s">
        <v>43</v>
      </c>
    </row>
    <row r="7" spans="2:4" x14ac:dyDescent="0.25">
      <c r="B7" t="s">
        <v>12</v>
      </c>
      <c r="C7">
        <v>1200</v>
      </c>
    </row>
    <row r="8" spans="2:4" x14ac:dyDescent="0.25">
      <c r="B8" t="s">
        <v>13</v>
      </c>
      <c r="C8">
        <v>2100</v>
      </c>
    </row>
    <row r="9" spans="2:4" x14ac:dyDescent="0.25">
      <c r="B9" t="s">
        <v>11</v>
      </c>
      <c r="D9" s="7">
        <f>C7*C8/1000000</f>
        <v>2.52</v>
      </c>
    </row>
    <row r="11" spans="2:4" x14ac:dyDescent="0.25">
      <c r="B11" t="s">
        <v>71</v>
      </c>
      <c r="C11" t="s">
        <v>76</v>
      </c>
    </row>
    <row r="12" spans="2:4" x14ac:dyDescent="0.25">
      <c r="B12" t="s">
        <v>15</v>
      </c>
      <c r="C12" t="s">
        <v>73</v>
      </c>
    </row>
    <row r="13" spans="2:4" x14ac:dyDescent="0.25">
      <c r="B13" t="s">
        <v>16</v>
      </c>
      <c r="C13" t="s">
        <v>74</v>
      </c>
    </row>
    <row r="15" spans="2:4" ht="15.75" thickBot="1" x14ac:dyDescent="0.3"/>
    <row r="16" spans="2:4" ht="15.75" thickBot="1" x14ac:dyDescent="0.3">
      <c r="B16" s="4" t="s">
        <v>37</v>
      </c>
      <c r="C16" t="s">
        <v>44</v>
      </c>
    </row>
    <row r="18" spans="2:4" x14ac:dyDescent="0.25">
      <c r="B18" t="s">
        <v>12</v>
      </c>
      <c r="C18">
        <v>2000</v>
      </c>
    </row>
    <row r="19" spans="2:4" x14ac:dyDescent="0.25">
      <c r="B19" t="s">
        <v>13</v>
      </c>
      <c r="C19">
        <v>2100</v>
      </c>
    </row>
    <row r="20" spans="2:4" x14ac:dyDescent="0.25">
      <c r="B20" t="s">
        <v>11</v>
      </c>
      <c r="D20" s="7">
        <f>C18*C19/1000000</f>
        <v>4.2</v>
      </c>
    </row>
    <row r="22" spans="2:4" x14ac:dyDescent="0.25">
      <c r="B22" t="s">
        <v>71</v>
      </c>
      <c r="C22" t="s">
        <v>72</v>
      </c>
    </row>
    <row r="23" spans="2:4" x14ac:dyDescent="0.25">
      <c r="B23" t="s">
        <v>15</v>
      </c>
      <c r="C23" t="s">
        <v>73</v>
      </c>
    </row>
    <row r="24" spans="2:4" x14ac:dyDescent="0.25">
      <c r="B24" t="s">
        <v>16</v>
      </c>
      <c r="C24" t="s">
        <v>74</v>
      </c>
    </row>
    <row r="26" spans="2:4" ht="15.75" thickBot="1" x14ac:dyDescent="0.3"/>
    <row r="27" spans="2:4" ht="15.75" thickBot="1" x14ac:dyDescent="0.3">
      <c r="B27" s="4" t="s">
        <v>46</v>
      </c>
      <c r="C27" t="s">
        <v>47</v>
      </c>
    </row>
    <row r="29" spans="2:4" x14ac:dyDescent="0.25">
      <c r="B29" t="s">
        <v>12</v>
      </c>
      <c r="C29">
        <v>1650</v>
      </c>
    </row>
    <row r="30" spans="2:4" x14ac:dyDescent="0.25">
      <c r="B30" t="s">
        <v>13</v>
      </c>
      <c r="C30">
        <v>2100</v>
      </c>
    </row>
    <row r="31" spans="2:4" x14ac:dyDescent="0.25">
      <c r="B31" t="s">
        <v>11</v>
      </c>
      <c r="D31" s="7">
        <f>C29*C30/1000000</f>
        <v>3.4649999999999999</v>
      </c>
    </row>
    <row r="33" spans="2:4" x14ac:dyDescent="0.25">
      <c r="B33" t="s">
        <v>71</v>
      </c>
      <c r="C33" t="s">
        <v>72</v>
      </c>
    </row>
    <row r="34" spans="2:4" x14ac:dyDescent="0.25">
      <c r="B34" t="s">
        <v>15</v>
      </c>
      <c r="C34" t="s">
        <v>73</v>
      </c>
    </row>
    <row r="35" spans="2:4" x14ac:dyDescent="0.25">
      <c r="B35" t="s">
        <v>16</v>
      </c>
      <c r="C35" t="s">
        <v>74</v>
      </c>
    </row>
    <row r="37" spans="2:4" ht="15.75" thickBot="1" x14ac:dyDescent="0.3"/>
    <row r="38" spans="2:4" ht="15.75" thickBot="1" x14ac:dyDescent="0.3">
      <c r="B38" s="4" t="s">
        <v>48</v>
      </c>
      <c r="C38" t="s">
        <v>49</v>
      </c>
    </row>
    <row r="40" spans="2:4" x14ac:dyDescent="0.25">
      <c r="B40" t="s">
        <v>12</v>
      </c>
      <c r="C40">
        <v>2490</v>
      </c>
    </row>
    <row r="41" spans="2:4" x14ac:dyDescent="0.25">
      <c r="B41" t="s">
        <v>13</v>
      </c>
      <c r="C41">
        <v>2250</v>
      </c>
    </row>
    <row r="42" spans="2:4" x14ac:dyDescent="0.25">
      <c r="B42" t="s">
        <v>11</v>
      </c>
      <c r="D42" s="7">
        <f>C40*C41/1000000</f>
        <v>5.6025</v>
      </c>
    </row>
    <row r="44" spans="2:4" x14ac:dyDescent="0.25">
      <c r="B44" t="s">
        <v>71</v>
      </c>
      <c r="C44" t="s">
        <v>72</v>
      </c>
    </row>
    <row r="45" spans="2:4" x14ac:dyDescent="0.25">
      <c r="B45" t="s">
        <v>15</v>
      </c>
      <c r="C45" t="s">
        <v>73</v>
      </c>
    </row>
    <row r="46" spans="2:4" x14ac:dyDescent="0.25">
      <c r="B46" t="s">
        <v>16</v>
      </c>
      <c r="C46" t="s">
        <v>74</v>
      </c>
    </row>
    <row r="48" spans="2:4" ht="15.75" thickBot="1" x14ac:dyDescent="0.3"/>
    <row r="49" spans="2:4" ht="15.75" thickBot="1" x14ac:dyDescent="0.3">
      <c r="B49" s="4" t="s">
        <v>50</v>
      </c>
      <c r="C49" t="s">
        <v>51</v>
      </c>
    </row>
    <row r="51" spans="2:4" x14ac:dyDescent="0.25">
      <c r="B51" t="s">
        <v>12</v>
      </c>
      <c r="C51">
        <v>860</v>
      </c>
    </row>
    <row r="52" spans="2:4" x14ac:dyDescent="0.25">
      <c r="B52" t="s">
        <v>13</v>
      </c>
      <c r="C52">
        <v>2250</v>
      </c>
    </row>
    <row r="53" spans="2:4" x14ac:dyDescent="0.25">
      <c r="B53" t="s">
        <v>11</v>
      </c>
      <c r="D53" s="7">
        <f>C51*C52/1000000</f>
        <v>1.9350000000000001</v>
      </c>
    </row>
    <row r="55" spans="2:4" x14ac:dyDescent="0.25">
      <c r="B55" t="s">
        <v>71</v>
      </c>
      <c r="C55" t="s">
        <v>72</v>
      </c>
    </row>
    <row r="56" spans="2:4" x14ac:dyDescent="0.25">
      <c r="B56" t="s">
        <v>15</v>
      </c>
      <c r="C56" t="s">
        <v>73</v>
      </c>
    </row>
    <row r="57" spans="2:4" x14ac:dyDescent="0.25">
      <c r="B57" t="s">
        <v>16</v>
      </c>
      <c r="C57" t="s">
        <v>74</v>
      </c>
    </row>
    <row r="59" spans="2:4" ht="15.75" thickBot="1" x14ac:dyDescent="0.3"/>
    <row r="60" spans="2:4" ht="15.75" thickBot="1" x14ac:dyDescent="0.3">
      <c r="B60" s="4" t="s">
        <v>52</v>
      </c>
      <c r="C60" t="s">
        <v>53</v>
      </c>
    </row>
    <row r="62" spans="2:4" x14ac:dyDescent="0.25">
      <c r="B62" t="s">
        <v>12</v>
      </c>
      <c r="C62">
        <v>860</v>
      </c>
    </row>
    <row r="63" spans="2:4" x14ac:dyDescent="0.25">
      <c r="B63" t="s">
        <v>13</v>
      </c>
      <c r="C63">
        <v>2100</v>
      </c>
    </row>
    <row r="64" spans="2:4" x14ac:dyDescent="0.25">
      <c r="B64" t="s">
        <v>11</v>
      </c>
      <c r="D64" s="7">
        <f>C62*C63/1000000</f>
        <v>1.806</v>
      </c>
    </row>
    <row r="66" spans="2:4" x14ac:dyDescent="0.25">
      <c r="B66" t="s">
        <v>71</v>
      </c>
      <c r="C66" t="s">
        <v>72</v>
      </c>
    </row>
    <row r="67" spans="2:4" x14ac:dyDescent="0.25">
      <c r="B67" t="s">
        <v>15</v>
      </c>
      <c r="C67" t="s">
        <v>73</v>
      </c>
    </row>
    <row r="68" spans="2:4" x14ac:dyDescent="0.25">
      <c r="B68" t="s">
        <v>16</v>
      </c>
      <c r="C68" t="s">
        <v>74</v>
      </c>
    </row>
    <row r="70" spans="2:4" ht="15.75" thickBot="1" x14ac:dyDescent="0.3"/>
    <row r="71" spans="2:4" ht="15.75" thickBot="1" x14ac:dyDescent="0.3">
      <c r="B71" s="4" t="s">
        <v>54</v>
      </c>
      <c r="C71" t="s">
        <v>55</v>
      </c>
    </row>
    <row r="73" spans="2:4" x14ac:dyDescent="0.25">
      <c r="B73" t="s">
        <v>12</v>
      </c>
      <c r="C73">
        <v>900</v>
      </c>
    </row>
    <row r="74" spans="2:4" x14ac:dyDescent="0.25">
      <c r="B74" t="s">
        <v>13</v>
      </c>
      <c r="C74">
        <v>2200</v>
      </c>
    </row>
    <row r="75" spans="2:4" x14ac:dyDescent="0.25">
      <c r="B75" t="s">
        <v>11</v>
      </c>
      <c r="D75" s="7">
        <f>C73*C74/1000000</f>
        <v>1.98</v>
      </c>
    </row>
    <row r="77" spans="2:4" x14ac:dyDescent="0.25">
      <c r="B77" t="s">
        <v>71</v>
      </c>
      <c r="C77" t="s">
        <v>75</v>
      </c>
    </row>
    <row r="78" spans="2:4" x14ac:dyDescent="0.25">
      <c r="B78" t="s">
        <v>15</v>
      </c>
      <c r="C78" t="s">
        <v>73</v>
      </c>
    </row>
    <row r="79" spans="2:4" x14ac:dyDescent="0.25">
      <c r="B79" t="s">
        <v>16</v>
      </c>
      <c r="C79" t="s">
        <v>74</v>
      </c>
    </row>
    <row r="81" spans="2:4" ht="15.75" thickBot="1" x14ac:dyDescent="0.3"/>
    <row r="82" spans="2:4" ht="15.75" thickBot="1" x14ac:dyDescent="0.3">
      <c r="B82" s="9" t="s">
        <v>42</v>
      </c>
      <c r="C82" s="10"/>
      <c r="D82" s="11">
        <f>SUM(D5:D79)</f>
        <v>21.508500000000002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19"/>
  <sheetViews>
    <sheetView topLeftCell="A100" workbookViewId="0">
      <selection activeCell="C127" sqref="C127"/>
    </sheetView>
  </sheetViews>
  <sheetFormatPr baseColWidth="10" defaultRowHeight="15" x14ac:dyDescent="0.25"/>
  <cols>
    <col min="2" max="2" width="19.28515625" customWidth="1"/>
  </cols>
  <sheetData>
    <row r="1" spans="2:4" ht="15.75" thickBot="1" x14ac:dyDescent="0.3"/>
    <row r="2" spans="2:4" ht="15.75" thickBot="1" x14ac:dyDescent="0.3">
      <c r="B2" s="3" t="s">
        <v>8</v>
      </c>
    </row>
    <row r="3" spans="2:4" s="6" customFormat="1" x14ac:dyDescent="0.25">
      <c r="B3" s="5"/>
    </row>
    <row r="4" spans="2:4" ht="15.75" thickBot="1" x14ac:dyDescent="0.3"/>
    <row r="5" spans="2:4" ht="15.75" thickBot="1" x14ac:dyDescent="0.3">
      <c r="B5" s="4" t="s">
        <v>56</v>
      </c>
      <c r="C5" t="s">
        <v>57</v>
      </c>
    </row>
    <row r="7" spans="2:4" x14ac:dyDescent="0.25">
      <c r="B7" t="s">
        <v>12</v>
      </c>
      <c r="C7">
        <v>1400</v>
      </c>
    </row>
    <row r="8" spans="2:4" x14ac:dyDescent="0.25">
      <c r="B8" t="s">
        <v>13</v>
      </c>
      <c r="C8">
        <v>2250</v>
      </c>
    </row>
    <row r="9" spans="2:4" x14ac:dyDescent="0.25">
      <c r="B9" t="s">
        <v>11</v>
      </c>
      <c r="D9" s="7">
        <f>C7*C8/1000000</f>
        <v>3.15</v>
      </c>
    </row>
    <row r="11" spans="2:4" x14ac:dyDescent="0.25">
      <c r="B11" t="s">
        <v>71</v>
      </c>
      <c r="C11" t="s">
        <v>76</v>
      </c>
    </row>
    <row r="12" spans="2:4" x14ac:dyDescent="0.25">
      <c r="B12" t="s">
        <v>15</v>
      </c>
      <c r="C12" t="s">
        <v>73</v>
      </c>
    </row>
    <row r="13" spans="2:4" x14ac:dyDescent="0.25">
      <c r="B13" t="s">
        <v>16</v>
      </c>
      <c r="C13" t="s">
        <v>74</v>
      </c>
    </row>
    <row r="15" spans="2:4" ht="15.75" thickBot="1" x14ac:dyDescent="0.3"/>
    <row r="16" spans="2:4" ht="15.75" thickBot="1" x14ac:dyDescent="0.3">
      <c r="B16" s="4" t="s">
        <v>58</v>
      </c>
      <c r="C16" t="s">
        <v>59</v>
      </c>
    </row>
    <row r="18" spans="2:4" x14ac:dyDescent="0.25">
      <c r="B18" t="s">
        <v>12</v>
      </c>
      <c r="C18">
        <v>900</v>
      </c>
    </row>
    <row r="19" spans="2:4" x14ac:dyDescent="0.25">
      <c r="B19" t="s">
        <v>13</v>
      </c>
      <c r="C19">
        <v>2200</v>
      </c>
    </row>
    <row r="20" spans="2:4" x14ac:dyDescent="0.25">
      <c r="B20" t="s">
        <v>11</v>
      </c>
      <c r="D20" s="7">
        <f>C18*C19/1000000</f>
        <v>1.98</v>
      </c>
    </row>
    <row r="22" spans="2:4" x14ac:dyDescent="0.25">
      <c r="B22" t="s">
        <v>71</v>
      </c>
      <c r="C22" t="s">
        <v>77</v>
      </c>
    </row>
    <row r="23" spans="2:4" x14ac:dyDescent="0.25">
      <c r="B23" t="s">
        <v>15</v>
      </c>
      <c r="C23" t="s">
        <v>73</v>
      </c>
    </row>
    <row r="24" spans="2:4" x14ac:dyDescent="0.25">
      <c r="B24" t="s">
        <v>16</v>
      </c>
      <c r="C24" t="s">
        <v>74</v>
      </c>
    </row>
    <row r="26" spans="2:4" ht="15.75" thickBot="1" x14ac:dyDescent="0.3"/>
    <row r="27" spans="2:4" ht="15.75" thickBot="1" x14ac:dyDescent="0.3">
      <c r="B27" s="4" t="s">
        <v>60</v>
      </c>
      <c r="C27" t="s">
        <v>61</v>
      </c>
    </row>
    <row r="29" spans="2:4" x14ac:dyDescent="0.25">
      <c r="B29" t="s">
        <v>12</v>
      </c>
      <c r="C29">
        <v>750</v>
      </c>
    </row>
    <row r="30" spans="2:4" x14ac:dyDescent="0.25">
      <c r="B30" t="s">
        <v>13</v>
      </c>
      <c r="C30">
        <v>850</v>
      </c>
    </row>
    <row r="31" spans="2:4" x14ac:dyDescent="0.25">
      <c r="B31" t="s">
        <v>11</v>
      </c>
      <c r="D31" s="7">
        <f>C29*C30/1000000</f>
        <v>0.63749999999999996</v>
      </c>
    </row>
    <row r="33" spans="2:4" x14ac:dyDescent="0.25">
      <c r="B33" t="s">
        <v>71</v>
      </c>
      <c r="C33" t="s">
        <v>77</v>
      </c>
    </row>
    <row r="34" spans="2:4" x14ac:dyDescent="0.25">
      <c r="B34" t="s">
        <v>15</v>
      </c>
      <c r="C34" t="s">
        <v>73</v>
      </c>
    </row>
    <row r="35" spans="2:4" x14ac:dyDescent="0.25">
      <c r="B35" t="s">
        <v>16</v>
      </c>
      <c r="C35" t="s">
        <v>74</v>
      </c>
    </row>
    <row r="37" spans="2:4" ht="15.75" thickBot="1" x14ac:dyDescent="0.3"/>
    <row r="38" spans="2:4" ht="15.75" thickBot="1" x14ac:dyDescent="0.3">
      <c r="B38" s="4" t="s">
        <v>62</v>
      </c>
      <c r="C38" t="s">
        <v>49</v>
      </c>
    </row>
    <row r="40" spans="2:4" x14ac:dyDescent="0.25">
      <c r="B40" t="s">
        <v>12</v>
      </c>
      <c r="C40">
        <v>3100</v>
      </c>
    </row>
    <row r="41" spans="2:4" x14ac:dyDescent="0.25">
      <c r="B41" t="s">
        <v>13</v>
      </c>
      <c r="C41">
        <v>2100</v>
      </c>
    </row>
    <row r="42" spans="2:4" x14ac:dyDescent="0.25">
      <c r="B42" t="s">
        <v>11</v>
      </c>
      <c r="D42" s="7">
        <f>C40*C41/1000000</f>
        <v>6.51</v>
      </c>
    </row>
    <row r="44" spans="2:4" x14ac:dyDescent="0.25">
      <c r="B44" t="s">
        <v>71</v>
      </c>
      <c r="C44" t="s">
        <v>77</v>
      </c>
    </row>
    <row r="45" spans="2:4" x14ac:dyDescent="0.25">
      <c r="B45" t="s">
        <v>15</v>
      </c>
      <c r="C45" t="s">
        <v>73</v>
      </c>
    </row>
    <row r="46" spans="2:4" x14ac:dyDescent="0.25">
      <c r="B46" t="s">
        <v>16</v>
      </c>
      <c r="C46" t="s">
        <v>74</v>
      </c>
    </row>
    <row r="48" spans="2:4" ht="15.75" thickBot="1" x14ac:dyDescent="0.3"/>
    <row r="49" spans="2:4" ht="15.75" thickBot="1" x14ac:dyDescent="0.3">
      <c r="B49" s="4" t="s">
        <v>63</v>
      </c>
      <c r="C49" t="s">
        <v>44</v>
      </c>
    </row>
    <row r="51" spans="2:4" x14ac:dyDescent="0.25">
      <c r="B51" t="s">
        <v>12</v>
      </c>
      <c r="C51">
        <v>2800</v>
      </c>
    </row>
    <row r="52" spans="2:4" x14ac:dyDescent="0.25">
      <c r="B52" t="s">
        <v>13</v>
      </c>
      <c r="C52">
        <v>1870</v>
      </c>
    </row>
    <row r="53" spans="2:4" x14ac:dyDescent="0.25">
      <c r="B53" t="s">
        <v>11</v>
      </c>
      <c r="D53" s="7">
        <f>C51*C52/1000000</f>
        <v>5.2359999999999998</v>
      </c>
    </row>
    <row r="55" spans="2:4" x14ac:dyDescent="0.25">
      <c r="B55" t="s">
        <v>71</v>
      </c>
      <c r="C55" t="s">
        <v>77</v>
      </c>
    </row>
    <row r="56" spans="2:4" x14ac:dyDescent="0.25">
      <c r="B56" t="s">
        <v>15</v>
      </c>
      <c r="C56" t="s">
        <v>73</v>
      </c>
    </row>
    <row r="57" spans="2:4" x14ac:dyDescent="0.25">
      <c r="B57" t="s">
        <v>16</v>
      </c>
      <c r="C57" t="s">
        <v>74</v>
      </c>
    </row>
    <row r="59" spans="2:4" ht="15.75" thickBot="1" x14ac:dyDescent="0.3"/>
    <row r="60" spans="2:4" ht="15.75" thickBot="1" x14ac:dyDescent="0.3">
      <c r="B60" s="4" t="s">
        <v>64</v>
      </c>
      <c r="C60" t="s">
        <v>24</v>
      </c>
    </row>
    <row r="62" spans="2:4" x14ac:dyDescent="0.25">
      <c r="B62" t="s">
        <v>12</v>
      </c>
      <c r="C62">
        <v>1000</v>
      </c>
    </row>
    <row r="63" spans="2:4" x14ac:dyDescent="0.25">
      <c r="B63" t="s">
        <v>13</v>
      </c>
      <c r="C63">
        <v>1870</v>
      </c>
    </row>
    <row r="64" spans="2:4" x14ac:dyDescent="0.25">
      <c r="B64" t="s">
        <v>11</v>
      </c>
      <c r="D64" s="7">
        <f>C62*C63/1000000</f>
        <v>1.87</v>
      </c>
    </row>
    <row r="66" spans="2:4" x14ac:dyDescent="0.25">
      <c r="B66" t="s">
        <v>71</v>
      </c>
      <c r="C66" t="s">
        <v>77</v>
      </c>
    </row>
    <row r="67" spans="2:4" x14ac:dyDescent="0.25">
      <c r="B67" t="s">
        <v>15</v>
      </c>
      <c r="C67" t="s">
        <v>73</v>
      </c>
    </row>
    <row r="68" spans="2:4" x14ac:dyDescent="0.25">
      <c r="B68" t="s">
        <v>16</v>
      </c>
      <c r="C68" t="s">
        <v>74</v>
      </c>
    </row>
    <row r="70" spans="2:4" ht="15.75" thickBot="1" x14ac:dyDescent="0.3"/>
    <row r="71" spans="2:4" ht="15.75" thickBot="1" x14ac:dyDescent="0.3">
      <c r="B71" s="4" t="s">
        <v>65</v>
      </c>
      <c r="C71" t="s">
        <v>25</v>
      </c>
    </row>
    <row r="73" spans="2:4" x14ac:dyDescent="0.25">
      <c r="B73" t="s">
        <v>12</v>
      </c>
      <c r="C73">
        <v>850</v>
      </c>
    </row>
    <row r="74" spans="2:4" x14ac:dyDescent="0.25">
      <c r="B74" t="s">
        <v>13</v>
      </c>
      <c r="C74">
        <v>1300</v>
      </c>
    </row>
    <row r="75" spans="2:4" x14ac:dyDescent="0.25">
      <c r="B75" t="s">
        <v>11</v>
      </c>
      <c r="D75" s="7">
        <f>C73*C74/1000000</f>
        <v>1.105</v>
      </c>
    </row>
    <row r="77" spans="2:4" x14ac:dyDescent="0.25">
      <c r="B77" t="s">
        <v>71</v>
      </c>
      <c r="C77" t="s">
        <v>77</v>
      </c>
    </row>
    <row r="78" spans="2:4" x14ac:dyDescent="0.25">
      <c r="B78" t="s">
        <v>15</v>
      </c>
      <c r="C78" t="s">
        <v>73</v>
      </c>
    </row>
    <row r="79" spans="2:4" x14ac:dyDescent="0.25">
      <c r="B79" t="s">
        <v>16</v>
      </c>
      <c r="C79" t="s">
        <v>74</v>
      </c>
    </row>
    <row r="80" spans="2:4" x14ac:dyDescent="0.25">
      <c r="B80" s="8" t="s">
        <v>78</v>
      </c>
    </row>
    <row r="82" spans="2:4" ht="15.75" thickBot="1" x14ac:dyDescent="0.3"/>
    <row r="83" spans="2:4" ht="15.75" thickBot="1" x14ac:dyDescent="0.3">
      <c r="B83" s="4" t="s">
        <v>66</v>
      </c>
      <c r="C83" t="s">
        <v>67</v>
      </c>
    </row>
    <row r="85" spans="2:4" x14ac:dyDescent="0.25">
      <c r="B85" t="s">
        <v>12</v>
      </c>
      <c r="C85">
        <v>850</v>
      </c>
    </row>
    <row r="86" spans="2:4" x14ac:dyDescent="0.25">
      <c r="B86" t="s">
        <v>13</v>
      </c>
      <c r="C86">
        <v>1300</v>
      </c>
    </row>
    <row r="87" spans="2:4" x14ac:dyDescent="0.25">
      <c r="B87" t="s">
        <v>11</v>
      </c>
      <c r="D87" s="7">
        <f>C85*C86/1000000</f>
        <v>1.105</v>
      </c>
    </row>
    <row r="89" spans="2:4" x14ac:dyDescent="0.25">
      <c r="B89" t="s">
        <v>71</v>
      </c>
      <c r="C89" t="s">
        <v>77</v>
      </c>
    </row>
    <row r="90" spans="2:4" x14ac:dyDescent="0.25">
      <c r="B90" t="s">
        <v>15</v>
      </c>
      <c r="C90" t="s">
        <v>73</v>
      </c>
    </row>
    <row r="91" spans="2:4" x14ac:dyDescent="0.25">
      <c r="B91" t="s">
        <v>16</v>
      </c>
      <c r="C91" t="s">
        <v>74</v>
      </c>
    </row>
    <row r="92" spans="2:4" x14ac:dyDescent="0.25">
      <c r="B92" s="8" t="s">
        <v>78</v>
      </c>
    </row>
    <row r="94" spans="2:4" ht="15.75" thickBot="1" x14ac:dyDescent="0.3"/>
    <row r="95" spans="2:4" ht="15.75" thickBot="1" x14ac:dyDescent="0.3">
      <c r="B95" s="4" t="s">
        <v>68</v>
      </c>
      <c r="C95" t="s">
        <v>69</v>
      </c>
    </row>
    <row r="97" spans="2:4" x14ac:dyDescent="0.25">
      <c r="B97" t="s">
        <v>12</v>
      </c>
      <c r="C97">
        <v>850</v>
      </c>
    </row>
    <row r="98" spans="2:4" x14ac:dyDescent="0.25">
      <c r="B98" t="s">
        <v>13</v>
      </c>
      <c r="C98">
        <v>1300</v>
      </c>
    </row>
    <row r="99" spans="2:4" x14ac:dyDescent="0.25">
      <c r="B99" t="s">
        <v>11</v>
      </c>
      <c r="D99" s="7">
        <f>C97*C98/1000000</f>
        <v>1.105</v>
      </c>
    </row>
    <row r="101" spans="2:4" x14ac:dyDescent="0.25">
      <c r="B101" t="s">
        <v>71</v>
      </c>
      <c r="C101" t="s">
        <v>77</v>
      </c>
    </row>
    <row r="102" spans="2:4" x14ac:dyDescent="0.25">
      <c r="B102" t="s">
        <v>15</v>
      </c>
      <c r="C102" t="s">
        <v>73</v>
      </c>
    </row>
    <row r="103" spans="2:4" x14ac:dyDescent="0.25">
      <c r="B103" t="s">
        <v>16</v>
      </c>
      <c r="C103" t="s">
        <v>74</v>
      </c>
    </row>
    <row r="104" spans="2:4" x14ac:dyDescent="0.25">
      <c r="B104" s="8" t="s">
        <v>78</v>
      </c>
    </row>
    <row r="106" spans="2:4" ht="15.75" thickBot="1" x14ac:dyDescent="0.3"/>
    <row r="107" spans="2:4" ht="15.75" thickBot="1" x14ac:dyDescent="0.3">
      <c r="B107" s="4" t="s">
        <v>70</v>
      </c>
      <c r="C107" t="s">
        <v>36</v>
      </c>
    </row>
    <row r="109" spans="2:4" x14ac:dyDescent="0.25">
      <c r="B109" t="s">
        <v>12</v>
      </c>
      <c r="C109">
        <v>1150</v>
      </c>
    </row>
    <row r="110" spans="2:4" x14ac:dyDescent="0.25">
      <c r="B110" t="s">
        <v>13</v>
      </c>
      <c r="C110">
        <v>1300</v>
      </c>
    </row>
    <row r="111" spans="2:4" x14ac:dyDescent="0.25">
      <c r="B111" t="s">
        <v>11</v>
      </c>
      <c r="D111" s="7">
        <f>C109*C110/1000000</f>
        <v>1.4950000000000001</v>
      </c>
    </row>
    <row r="113" spans="2:4" x14ac:dyDescent="0.25">
      <c r="B113" t="s">
        <v>71</v>
      </c>
      <c r="C113" t="s">
        <v>77</v>
      </c>
    </row>
    <row r="114" spans="2:4" x14ac:dyDescent="0.25">
      <c r="B114" t="s">
        <v>15</v>
      </c>
      <c r="C114" t="s">
        <v>73</v>
      </c>
    </row>
    <row r="115" spans="2:4" x14ac:dyDescent="0.25">
      <c r="B115" t="s">
        <v>16</v>
      </c>
      <c r="C115" t="s">
        <v>74</v>
      </c>
    </row>
    <row r="116" spans="2:4" x14ac:dyDescent="0.25">
      <c r="B116" s="8" t="s">
        <v>78</v>
      </c>
    </row>
    <row r="118" spans="2:4" ht="15.75" thickBot="1" x14ac:dyDescent="0.3"/>
    <row r="119" spans="2:4" ht="15.75" thickBot="1" x14ac:dyDescent="0.3">
      <c r="B119" s="9" t="s">
        <v>42</v>
      </c>
      <c r="C119" s="10"/>
      <c r="D119" s="11">
        <f>SUM(D5:D118)</f>
        <v>24.193500000000004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1"/>
  <sheetViews>
    <sheetView tabSelected="1" topLeftCell="A28" workbookViewId="0">
      <selection activeCell="C49" sqref="C49"/>
    </sheetView>
  </sheetViews>
  <sheetFormatPr baseColWidth="10" defaultRowHeight="15" x14ac:dyDescent="0.25"/>
  <cols>
    <col min="2" max="2" width="19.28515625" customWidth="1"/>
  </cols>
  <sheetData>
    <row r="1" spans="2:4" ht="15.75" thickBot="1" x14ac:dyDescent="0.3"/>
    <row r="2" spans="2:4" ht="15.75" thickBot="1" x14ac:dyDescent="0.3">
      <c r="B2" s="3" t="s">
        <v>7</v>
      </c>
    </row>
    <row r="3" spans="2:4" s="6" customFormat="1" x14ac:dyDescent="0.25">
      <c r="B3" s="5"/>
    </row>
    <row r="4" spans="2:4" ht="15.75" thickBot="1" x14ac:dyDescent="0.3"/>
    <row r="5" spans="2:4" ht="15.75" thickBot="1" x14ac:dyDescent="0.3">
      <c r="B5" s="4" t="s">
        <v>14</v>
      </c>
      <c r="C5" t="s">
        <v>10</v>
      </c>
    </row>
    <row r="7" spans="2:4" x14ac:dyDescent="0.25">
      <c r="B7" t="s">
        <v>12</v>
      </c>
      <c r="C7">
        <v>900</v>
      </c>
    </row>
    <row r="8" spans="2:4" x14ac:dyDescent="0.25">
      <c r="B8" t="s">
        <v>13</v>
      </c>
      <c r="C8">
        <v>2330</v>
      </c>
    </row>
    <row r="9" spans="2:4" x14ac:dyDescent="0.25">
      <c r="B9" t="s">
        <v>11</v>
      </c>
      <c r="D9" s="7">
        <f>C7*C8/1000000</f>
        <v>2.097</v>
      </c>
    </row>
    <row r="11" spans="2:4" x14ac:dyDescent="0.25">
      <c r="B11" t="s">
        <v>71</v>
      </c>
      <c r="C11" t="s">
        <v>79</v>
      </c>
    </row>
    <row r="12" spans="2:4" x14ac:dyDescent="0.25">
      <c r="B12" t="s">
        <v>15</v>
      </c>
      <c r="C12" t="s">
        <v>73</v>
      </c>
    </row>
    <row r="13" spans="2:4" x14ac:dyDescent="0.25">
      <c r="B13" t="s">
        <v>16</v>
      </c>
      <c r="C13" t="s">
        <v>74</v>
      </c>
    </row>
    <row r="15" spans="2:4" ht="15.75" thickBot="1" x14ac:dyDescent="0.3"/>
    <row r="16" spans="2:4" ht="15.75" thickBot="1" x14ac:dyDescent="0.3">
      <c r="B16" s="4" t="s">
        <v>17</v>
      </c>
      <c r="C16" t="s">
        <v>19</v>
      </c>
    </row>
    <row r="18" spans="2:4" x14ac:dyDescent="0.25">
      <c r="B18" t="s">
        <v>12</v>
      </c>
      <c r="C18">
        <v>900</v>
      </c>
    </row>
    <row r="19" spans="2:4" x14ac:dyDescent="0.25">
      <c r="B19" t="s">
        <v>13</v>
      </c>
      <c r="C19">
        <v>1950</v>
      </c>
    </row>
    <row r="20" spans="2:4" x14ac:dyDescent="0.25">
      <c r="B20" t="s">
        <v>11</v>
      </c>
      <c r="D20" s="7">
        <f>C18*C19/1000000</f>
        <v>1.7549999999999999</v>
      </c>
    </row>
    <row r="22" spans="2:4" x14ac:dyDescent="0.25">
      <c r="B22" t="s">
        <v>71</v>
      </c>
      <c r="C22" t="s">
        <v>77</v>
      </c>
    </row>
    <row r="23" spans="2:4" x14ac:dyDescent="0.25">
      <c r="B23" t="s">
        <v>15</v>
      </c>
      <c r="C23" t="s">
        <v>73</v>
      </c>
    </row>
    <row r="24" spans="2:4" x14ac:dyDescent="0.25">
      <c r="B24" t="s">
        <v>16</v>
      </c>
      <c r="C24" t="s">
        <v>74</v>
      </c>
    </row>
    <row r="25" spans="2:4" x14ac:dyDescent="0.25">
      <c r="B25" s="8" t="s">
        <v>80</v>
      </c>
    </row>
    <row r="27" spans="2:4" ht="15.75" thickBot="1" x14ac:dyDescent="0.3"/>
    <row r="28" spans="2:4" ht="15.75" thickBot="1" x14ac:dyDescent="0.3">
      <c r="B28" s="4" t="s">
        <v>20</v>
      </c>
      <c r="C28" t="s">
        <v>18</v>
      </c>
    </row>
    <row r="30" spans="2:4" x14ac:dyDescent="0.25">
      <c r="B30" t="s">
        <v>12</v>
      </c>
      <c r="C30">
        <v>400</v>
      </c>
    </row>
    <row r="31" spans="2:4" x14ac:dyDescent="0.25">
      <c r="B31" t="s">
        <v>13</v>
      </c>
      <c r="C31">
        <v>950</v>
      </c>
    </row>
    <row r="32" spans="2:4" x14ac:dyDescent="0.25">
      <c r="B32" t="s">
        <v>11</v>
      </c>
      <c r="D32" s="7">
        <f>C30*C31/1000000</f>
        <v>0.38</v>
      </c>
    </row>
    <row r="34" spans="2:4" x14ac:dyDescent="0.25">
      <c r="B34" t="s">
        <v>71</v>
      </c>
      <c r="C34" t="s">
        <v>77</v>
      </c>
    </row>
    <row r="35" spans="2:4" x14ac:dyDescent="0.25">
      <c r="B35" t="s">
        <v>15</v>
      </c>
      <c r="C35" t="s">
        <v>73</v>
      </c>
    </row>
    <row r="36" spans="2:4" x14ac:dyDescent="0.25">
      <c r="B36" t="s">
        <v>16</v>
      </c>
      <c r="C36" t="s">
        <v>74</v>
      </c>
    </row>
    <row r="38" spans="2:4" ht="15.75" thickBot="1" x14ac:dyDescent="0.3"/>
    <row r="39" spans="2:4" ht="15.75" thickBot="1" x14ac:dyDescent="0.3">
      <c r="B39" s="4" t="s">
        <v>21</v>
      </c>
      <c r="C39" t="s">
        <v>22</v>
      </c>
    </row>
    <row r="41" spans="2:4" x14ac:dyDescent="0.25">
      <c r="B41" t="s">
        <v>12</v>
      </c>
      <c r="C41">
        <v>3900</v>
      </c>
    </row>
    <row r="42" spans="2:4" x14ac:dyDescent="0.25">
      <c r="B42" t="s">
        <v>13</v>
      </c>
      <c r="C42">
        <v>2250</v>
      </c>
    </row>
    <row r="43" spans="2:4" x14ac:dyDescent="0.25">
      <c r="B43" t="s">
        <v>11</v>
      </c>
      <c r="D43" s="7">
        <f>C41*C42/1000000</f>
        <v>8.7750000000000004</v>
      </c>
    </row>
    <row r="45" spans="2:4" x14ac:dyDescent="0.25">
      <c r="B45" t="s">
        <v>71</v>
      </c>
      <c r="C45" s="8" t="s">
        <v>72</v>
      </c>
    </row>
    <row r="46" spans="2:4" x14ac:dyDescent="0.25">
      <c r="B46" t="s">
        <v>15</v>
      </c>
      <c r="C46" t="s">
        <v>73</v>
      </c>
    </row>
    <row r="47" spans="2:4" x14ac:dyDescent="0.25">
      <c r="B47" t="s">
        <v>16</v>
      </c>
      <c r="C47" t="s">
        <v>74</v>
      </c>
    </row>
    <row r="48" spans="2:4" x14ac:dyDescent="0.25">
      <c r="B48" t="s">
        <v>81</v>
      </c>
    </row>
    <row r="49" spans="2:4" x14ac:dyDescent="0.25">
      <c r="C49" t="s">
        <v>85</v>
      </c>
    </row>
    <row r="50" spans="2:4" ht="15.75" thickBot="1" x14ac:dyDescent="0.3"/>
    <row r="51" spans="2:4" ht="15.75" thickBot="1" x14ac:dyDescent="0.3">
      <c r="B51" s="4" t="s">
        <v>23</v>
      </c>
      <c r="C51" t="s">
        <v>24</v>
      </c>
    </row>
    <row r="53" spans="2:4" x14ac:dyDescent="0.25">
      <c r="B53" t="s">
        <v>12</v>
      </c>
      <c r="C53">
        <v>1150</v>
      </c>
    </row>
    <row r="54" spans="2:4" x14ac:dyDescent="0.25">
      <c r="B54" t="s">
        <v>13</v>
      </c>
      <c r="C54">
        <v>1150</v>
      </c>
    </row>
    <row r="55" spans="2:4" x14ac:dyDescent="0.25">
      <c r="B55" t="s">
        <v>11</v>
      </c>
      <c r="D55" s="7">
        <f>C53*C54/1000000</f>
        <v>1.3225</v>
      </c>
    </row>
    <row r="57" spans="2:4" x14ac:dyDescent="0.25">
      <c r="B57" t="s">
        <v>71</v>
      </c>
      <c r="C57" t="s">
        <v>77</v>
      </c>
    </row>
    <row r="58" spans="2:4" x14ac:dyDescent="0.25">
      <c r="B58" t="s">
        <v>15</v>
      </c>
      <c r="C58" t="s">
        <v>73</v>
      </c>
    </row>
    <row r="59" spans="2:4" x14ac:dyDescent="0.25">
      <c r="B59" t="s">
        <v>16</v>
      </c>
      <c r="C59" t="s">
        <v>74</v>
      </c>
    </row>
    <row r="60" spans="2:4" x14ac:dyDescent="0.25">
      <c r="B60" s="8" t="s">
        <v>80</v>
      </c>
    </row>
    <row r="62" spans="2:4" ht="15.75" thickBot="1" x14ac:dyDescent="0.3"/>
    <row r="63" spans="2:4" ht="15.75" thickBot="1" x14ac:dyDescent="0.3">
      <c r="B63" s="4" t="s">
        <v>30</v>
      </c>
      <c r="C63" t="s">
        <v>25</v>
      </c>
    </row>
    <row r="65" spans="2:4" x14ac:dyDescent="0.25">
      <c r="B65" t="s">
        <v>12</v>
      </c>
      <c r="C65">
        <v>800</v>
      </c>
    </row>
    <row r="66" spans="2:4" x14ac:dyDescent="0.25">
      <c r="B66" t="s">
        <v>13</v>
      </c>
      <c r="C66">
        <v>1550</v>
      </c>
    </row>
    <row r="67" spans="2:4" x14ac:dyDescent="0.25">
      <c r="B67" t="s">
        <v>11</v>
      </c>
      <c r="D67" s="7">
        <f>C65*C66/1000000</f>
        <v>1.24</v>
      </c>
    </row>
    <row r="69" spans="2:4" x14ac:dyDescent="0.25">
      <c r="B69" t="s">
        <v>71</v>
      </c>
      <c r="C69" t="s">
        <v>77</v>
      </c>
    </row>
    <row r="70" spans="2:4" x14ac:dyDescent="0.25">
      <c r="B70" t="s">
        <v>15</v>
      </c>
      <c r="C70" t="s">
        <v>73</v>
      </c>
    </row>
    <row r="71" spans="2:4" x14ac:dyDescent="0.25">
      <c r="B71" t="s">
        <v>16</v>
      </c>
      <c r="C71" t="s">
        <v>74</v>
      </c>
    </row>
    <row r="73" spans="2:4" ht="15.75" thickBot="1" x14ac:dyDescent="0.3"/>
    <row r="74" spans="2:4" ht="15.75" thickBot="1" x14ac:dyDescent="0.3">
      <c r="B74" s="4" t="s">
        <v>31</v>
      </c>
      <c r="C74" t="s">
        <v>32</v>
      </c>
    </row>
    <row r="76" spans="2:4" x14ac:dyDescent="0.25">
      <c r="B76" t="s">
        <v>12</v>
      </c>
      <c r="C76">
        <v>1200</v>
      </c>
    </row>
    <row r="77" spans="2:4" x14ac:dyDescent="0.25">
      <c r="B77" t="s">
        <v>13</v>
      </c>
      <c r="C77">
        <v>1870</v>
      </c>
    </row>
    <row r="78" spans="2:4" x14ac:dyDescent="0.25">
      <c r="B78" t="s">
        <v>11</v>
      </c>
      <c r="D78" s="7">
        <f>C76*C77/1000000</f>
        <v>2.2440000000000002</v>
      </c>
    </row>
    <row r="80" spans="2:4" x14ac:dyDescent="0.25">
      <c r="B80" t="s">
        <v>71</v>
      </c>
      <c r="C80" t="s">
        <v>77</v>
      </c>
    </row>
    <row r="81" spans="2:4" x14ac:dyDescent="0.25">
      <c r="B81" t="s">
        <v>15</v>
      </c>
      <c r="C81" t="s">
        <v>73</v>
      </c>
    </row>
    <row r="82" spans="2:4" x14ac:dyDescent="0.25">
      <c r="B82" t="s">
        <v>16</v>
      </c>
      <c r="C82" t="s">
        <v>74</v>
      </c>
    </row>
    <row r="84" spans="2:4" ht="15.75" thickBot="1" x14ac:dyDescent="0.3"/>
    <row r="85" spans="2:4" ht="15.75" thickBot="1" x14ac:dyDescent="0.3">
      <c r="B85" s="4" t="s">
        <v>33</v>
      </c>
      <c r="C85" t="s">
        <v>39</v>
      </c>
    </row>
    <row r="87" spans="2:4" x14ac:dyDescent="0.25">
      <c r="B87" t="s">
        <v>12</v>
      </c>
      <c r="C87">
        <v>1200</v>
      </c>
    </row>
    <row r="88" spans="2:4" x14ac:dyDescent="0.25">
      <c r="B88" t="s">
        <v>13</v>
      </c>
      <c r="C88">
        <v>1300</v>
      </c>
    </row>
    <row r="89" spans="2:4" x14ac:dyDescent="0.25">
      <c r="B89" t="s">
        <v>11</v>
      </c>
      <c r="D89" s="7">
        <f>C87*C88/1000000</f>
        <v>1.56</v>
      </c>
    </row>
    <row r="91" spans="2:4" x14ac:dyDescent="0.25">
      <c r="B91" t="s">
        <v>71</v>
      </c>
      <c r="C91" t="s">
        <v>77</v>
      </c>
    </row>
    <row r="92" spans="2:4" x14ac:dyDescent="0.25">
      <c r="B92" t="s">
        <v>15</v>
      </c>
      <c r="C92" t="s">
        <v>73</v>
      </c>
    </row>
    <row r="93" spans="2:4" x14ac:dyDescent="0.25">
      <c r="B93" t="s">
        <v>16</v>
      </c>
      <c r="C93" t="s">
        <v>74</v>
      </c>
    </row>
    <row r="94" spans="2:4" x14ac:dyDescent="0.25">
      <c r="B94" s="8" t="s">
        <v>78</v>
      </c>
    </row>
    <row r="96" spans="2:4" ht="15.75" thickBot="1" x14ac:dyDescent="0.3"/>
    <row r="97" spans="2:4" ht="15.75" thickBot="1" x14ac:dyDescent="0.3">
      <c r="B97" s="4" t="s">
        <v>35</v>
      </c>
      <c r="C97" t="s">
        <v>36</v>
      </c>
    </row>
    <row r="99" spans="2:4" x14ac:dyDescent="0.25">
      <c r="B99" t="s">
        <v>12</v>
      </c>
      <c r="C99">
        <v>800</v>
      </c>
    </row>
    <row r="100" spans="2:4" x14ac:dyDescent="0.25">
      <c r="B100" t="s">
        <v>13</v>
      </c>
      <c r="C100">
        <v>1950</v>
      </c>
    </row>
    <row r="101" spans="2:4" x14ac:dyDescent="0.25">
      <c r="B101" t="s">
        <v>11</v>
      </c>
      <c r="D101" s="7">
        <f>C99*C100/1000000</f>
        <v>1.56</v>
      </c>
    </row>
    <row r="103" spans="2:4" x14ac:dyDescent="0.25">
      <c r="B103" t="s">
        <v>71</v>
      </c>
      <c r="C103" t="s">
        <v>77</v>
      </c>
    </row>
    <row r="104" spans="2:4" x14ac:dyDescent="0.25">
      <c r="B104" t="s">
        <v>15</v>
      </c>
      <c r="C104" t="s">
        <v>73</v>
      </c>
    </row>
    <row r="105" spans="2:4" x14ac:dyDescent="0.25">
      <c r="B105" t="s">
        <v>16</v>
      </c>
      <c r="C105" t="s">
        <v>74</v>
      </c>
    </row>
    <row r="107" spans="2:4" ht="15.75" thickBot="1" x14ac:dyDescent="0.3"/>
    <row r="108" spans="2:4" ht="15.75" thickBot="1" x14ac:dyDescent="0.3">
      <c r="B108" s="4" t="s">
        <v>38</v>
      </c>
      <c r="C108" t="s">
        <v>34</v>
      </c>
    </row>
    <row r="110" spans="2:4" x14ac:dyDescent="0.25">
      <c r="B110" t="s">
        <v>12</v>
      </c>
      <c r="C110">
        <v>800</v>
      </c>
    </row>
    <row r="111" spans="2:4" x14ac:dyDescent="0.25">
      <c r="B111" t="s">
        <v>13</v>
      </c>
      <c r="C111">
        <v>1950</v>
      </c>
    </row>
    <row r="112" spans="2:4" x14ac:dyDescent="0.25">
      <c r="B112" t="s">
        <v>11</v>
      </c>
      <c r="D112" s="7">
        <f>C110*C111/1000000</f>
        <v>1.56</v>
      </c>
    </row>
    <row r="114" spans="2:4" x14ac:dyDescent="0.25">
      <c r="B114" t="s">
        <v>71</v>
      </c>
      <c r="C114" t="s">
        <v>77</v>
      </c>
    </row>
    <row r="115" spans="2:4" x14ac:dyDescent="0.25">
      <c r="B115" t="s">
        <v>15</v>
      </c>
      <c r="C115" t="s">
        <v>73</v>
      </c>
    </row>
    <row r="116" spans="2:4" x14ac:dyDescent="0.25">
      <c r="B116" t="s">
        <v>16</v>
      </c>
      <c r="C116" t="s">
        <v>74</v>
      </c>
    </row>
    <row r="118" spans="2:4" ht="15.75" thickBot="1" x14ac:dyDescent="0.3"/>
    <row r="119" spans="2:4" ht="15.75" thickBot="1" x14ac:dyDescent="0.3">
      <c r="B119" s="4" t="s">
        <v>40</v>
      </c>
      <c r="C119" t="s">
        <v>41</v>
      </c>
    </row>
    <row r="121" spans="2:4" x14ac:dyDescent="0.25">
      <c r="B121" t="s">
        <v>12</v>
      </c>
      <c r="C121">
        <v>800</v>
      </c>
    </row>
    <row r="122" spans="2:4" x14ac:dyDescent="0.25">
      <c r="B122" t="s">
        <v>13</v>
      </c>
      <c r="C122">
        <v>1300</v>
      </c>
    </row>
    <row r="123" spans="2:4" x14ac:dyDescent="0.25">
      <c r="B123" t="s">
        <v>11</v>
      </c>
      <c r="D123" s="7">
        <f>C121*C122/1000000</f>
        <v>1.04</v>
      </c>
    </row>
    <row r="125" spans="2:4" x14ac:dyDescent="0.25">
      <c r="B125" t="s">
        <v>71</v>
      </c>
      <c r="C125" t="s">
        <v>77</v>
      </c>
    </row>
    <row r="126" spans="2:4" x14ac:dyDescent="0.25">
      <c r="B126" t="s">
        <v>15</v>
      </c>
      <c r="C126" t="s">
        <v>73</v>
      </c>
    </row>
    <row r="127" spans="2:4" x14ac:dyDescent="0.25">
      <c r="B127" t="s">
        <v>16</v>
      </c>
      <c r="C127" t="s">
        <v>74</v>
      </c>
    </row>
    <row r="128" spans="2:4" x14ac:dyDescent="0.25">
      <c r="B128" s="8" t="s">
        <v>78</v>
      </c>
    </row>
    <row r="130" spans="2:4" ht="15.75" thickBot="1" x14ac:dyDescent="0.3"/>
    <row r="131" spans="2:4" ht="15.75" thickBot="1" x14ac:dyDescent="0.3">
      <c r="B131" s="9" t="s">
        <v>42</v>
      </c>
      <c r="C131" s="10"/>
      <c r="D131" s="11">
        <f>SUM(D5:D130)</f>
        <v>23.533499999999997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DDP châssis</vt:lpstr>
      <vt:lpstr>Logement 1</vt:lpstr>
      <vt:lpstr>Logement 2</vt:lpstr>
      <vt:lpstr>Logement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Comblin Martin</dc:creator>
  <cp:lastModifiedBy>France Buttiens</cp:lastModifiedBy>
  <dcterms:created xsi:type="dcterms:W3CDTF">2019-07-19T14:40:07Z</dcterms:created>
  <dcterms:modified xsi:type="dcterms:W3CDTF">2019-08-12T07:56:31Z</dcterms:modified>
</cp:coreProperties>
</file>